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D17"/>
  <c r="E16"/>
  <c r="D16"/>
  <c r="E13"/>
  <c r="D13"/>
  <c r="E12"/>
  <c r="D12"/>
  <c r="F16" l="1"/>
  <c r="F12"/>
  <c r="F17"/>
  <c r="F13"/>
  <c r="F18" l="1"/>
  <c r="G12"/>
  <c r="F14"/>
  <c r="G13"/>
  <c r="H15" l="1"/>
</calcChain>
</file>

<file path=xl/sharedStrings.xml><?xml version="1.0" encoding="utf-8"?>
<sst xmlns="http://schemas.openxmlformats.org/spreadsheetml/2006/main" count="20" uniqueCount="18">
  <si>
    <t>Забили</t>
  </si>
  <si>
    <t>Пропустили</t>
  </si>
  <si>
    <t>Забиваемость</t>
  </si>
  <si>
    <t>Пропускаемость</t>
  </si>
  <si>
    <t>Статистические тоталы</t>
  </si>
  <si>
    <t>СРЕДНИЕ статистические тоталы</t>
  </si>
  <si>
    <t>ОБЩИЙ средний статистический тотал</t>
  </si>
  <si>
    <t>Команды</t>
  </si>
  <si>
    <t>П1</t>
  </si>
  <si>
    <t>П2</t>
  </si>
  <si>
    <t>Последние 5 встреч</t>
  </si>
  <si>
    <t>Встречи "Дома П1 - В гостях П2"</t>
  </si>
  <si>
    <t>Таблица рассчета тоталов для ставок на тотал больше 1,5 в футболе</t>
  </si>
  <si>
    <t>PROFITLUB</t>
  </si>
  <si>
    <t>Архивы линий букмекерских контор Марафон и Pinnaclesports. Стратегии игры на ставках. Обзоры букмекеров.</t>
  </si>
  <si>
    <t xml:space="preserve">Прибыль от игры по данной стратегии напрямую зависит от коэффициента. </t>
  </si>
  <si>
    <t>Самый оптимальный вариант ставить в этой букмекерской конторе -</t>
  </si>
  <si>
    <t>ставки спорт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</si>
</sst>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0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b/>
      <u/>
      <sz val="54"/>
      <color rgb="FF92D050"/>
      <name val="Calibri"/>
      <family val="2"/>
      <charset val="204"/>
    </font>
    <font>
      <b/>
      <u/>
      <sz val="14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0" fillId="0" borderId="12" xfId="0" applyBorder="1"/>
    <xf numFmtId="0" fontId="4" fillId="0" borderId="1" xfId="0" applyFont="1" applyBorder="1"/>
    <xf numFmtId="0" fontId="4" fillId="0" borderId="4" xfId="0" applyFont="1" applyBorder="1"/>
    <xf numFmtId="0" fontId="3" fillId="0" borderId="0" xfId="0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2" fillId="0" borderId="1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justify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/>
    <xf numFmtId="0" fontId="9" fillId="0" borderId="0" xfId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/>
    <xf numFmtId="0" fontId="10" fillId="3" borderId="0" xfId="1" applyFont="1" applyFill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ffsnetwork.com/partner928?wm=7181058" TargetMode="External"/><Relationship Id="rId1" Type="http://schemas.openxmlformats.org/officeDocument/2006/relationships/hyperlink" Target="http://www.profitlu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:H2"/>
    </sheetView>
  </sheetViews>
  <sheetFormatPr defaultRowHeight="14.4"/>
  <cols>
    <col min="3" max="3" width="14" customWidth="1"/>
    <col min="4" max="4" width="16.88671875" customWidth="1"/>
    <col min="5" max="5" width="18.5546875" customWidth="1"/>
    <col min="6" max="6" width="21.5546875" customWidth="1"/>
    <col min="7" max="7" width="16.88671875" customWidth="1"/>
    <col min="8" max="8" width="19.6640625" customWidth="1"/>
  </cols>
  <sheetData>
    <row r="1" spans="1:8" ht="51.75" customHeight="1">
      <c r="A1" s="30" t="s">
        <v>13</v>
      </c>
      <c r="B1" s="30"/>
      <c r="C1" s="30"/>
      <c r="D1" s="30"/>
      <c r="E1" s="30"/>
      <c r="F1" s="30"/>
      <c r="G1" s="30"/>
      <c r="H1" s="30"/>
    </row>
    <row r="2" spans="1:8" ht="17.25" customHeight="1">
      <c r="A2" s="31" t="s">
        <v>14</v>
      </c>
      <c r="B2" s="31"/>
      <c r="C2" s="31"/>
      <c r="D2" s="31"/>
      <c r="E2" s="31"/>
      <c r="F2" s="31"/>
      <c r="G2" s="31"/>
      <c r="H2" s="31"/>
    </row>
    <row r="6" spans="1:8">
      <c r="A6" s="27" t="s">
        <v>12</v>
      </c>
      <c r="B6" s="28"/>
      <c r="C6" s="28"/>
      <c r="D6" s="28"/>
      <c r="E6" s="28"/>
      <c r="F6" s="28"/>
      <c r="G6" s="28"/>
      <c r="H6" s="28"/>
    </row>
    <row r="7" spans="1:8">
      <c r="A7" s="28"/>
      <c r="B7" s="28"/>
      <c r="C7" s="28"/>
      <c r="D7" s="28"/>
      <c r="E7" s="28"/>
      <c r="F7" s="28"/>
      <c r="G7" s="28"/>
      <c r="H7" s="28"/>
    </row>
    <row r="10" spans="1:8" ht="46.8">
      <c r="A10" s="19" t="s">
        <v>7</v>
      </c>
      <c r="B10" s="20" t="s">
        <v>0</v>
      </c>
      <c r="C10" s="20" t="s">
        <v>1</v>
      </c>
      <c r="D10" s="20" t="s">
        <v>2</v>
      </c>
      <c r="E10" s="20" t="s">
        <v>3</v>
      </c>
      <c r="F10" s="21" t="s">
        <v>4</v>
      </c>
      <c r="G10" s="21" t="s">
        <v>5</v>
      </c>
      <c r="H10" s="21" t="s">
        <v>6</v>
      </c>
    </row>
    <row r="11" spans="1:8" ht="16.2" thickBot="1">
      <c r="A11" s="22" t="s">
        <v>10</v>
      </c>
      <c r="B11" s="23"/>
      <c r="C11" s="23"/>
      <c r="D11" s="23"/>
      <c r="E11" s="23"/>
      <c r="F11" s="23"/>
      <c r="G11" s="13"/>
      <c r="H11" s="14"/>
    </row>
    <row r="12" spans="1:8" ht="18">
      <c r="A12" s="11" t="s">
        <v>8</v>
      </c>
      <c r="B12" s="1">
        <v>5</v>
      </c>
      <c r="C12" s="1">
        <v>6</v>
      </c>
      <c r="D12" s="1">
        <f t="shared" ref="D12:E17" si="0">B12/5</f>
        <v>1</v>
      </c>
      <c r="E12" s="1">
        <f t="shared" si="0"/>
        <v>1.2</v>
      </c>
      <c r="F12" s="2">
        <f>D12*E13</f>
        <v>1.4</v>
      </c>
      <c r="G12" s="8">
        <f>(F12+F16)/2</f>
        <v>2.5</v>
      </c>
      <c r="H12" s="15"/>
    </row>
    <row r="13" spans="1:8" ht="18.600000000000001" thickBot="1">
      <c r="A13" s="12" t="s">
        <v>9</v>
      </c>
      <c r="B13" s="3">
        <v>4</v>
      </c>
      <c r="C13" s="3">
        <v>7</v>
      </c>
      <c r="D13" s="3">
        <f t="shared" si="0"/>
        <v>0.8</v>
      </c>
      <c r="E13" s="3">
        <f t="shared" si="0"/>
        <v>1.4</v>
      </c>
      <c r="F13" s="4">
        <f>E12*D13</f>
        <v>0.96</v>
      </c>
      <c r="G13" s="9">
        <f>(F13+F17)/2</f>
        <v>1.08</v>
      </c>
      <c r="H13" s="15"/>
    </row>
    <row r="14" spans="1:8" ht="18.600000000000001" thickBot="1">
      <c r="A14" s="12"/>
      <c r="B14" s="3"/>
      <c r="C14" s="3"/>
      <c r="D14" s="3"/>
      <c r="E14" s="3"/>
      <c r="F14" s="4">
        <f>SUM(F12:F13)</f>
        <v>2.36</v>
      </c>
      <c r="G14" s="16"/>
      <c r="H14" s="15"/>
    </row>
    <row r="15" spans="1:8" ht="18.600000000000001" thickBot="1">
      <c r="A15" s="24" t="s">
        <v>11</v>
      </c>
      <c r="B15" s="25"/>
      <c r="C15" s="25"/>
      <c r="D15" s="25"/>
      <c r="E15" s="26"/>
      <c r="F15" s="4"/>
      <c r="G15" s="16"/>
      <c r="H15" s="5">
        <f>(F14+F18)/2</f>
        <v>3.58</v>
      </c>
    </row>
    <row r="16" spans="1:8" ht="18">
      <c r="A16" s="12" t="s">
        <v>8</v>
      </c>
      <c r="B16" s="3">
        <v>9</v>
      </c>
      <c r="C16" s="3">
        <v>5</v>
      </c>
      <c r="D16" s="3">
        <f t="shared" si="0"/>
        <v>1.8</v>
      </c>
      <c r="E16" s="3">
        <f t="shared" si="0"/>
        <v>1</v>
      </c>
      <c r="F16" s="4">
        <f>E17*D16</f>
        <v>3.6</v>
      </c>
      <c r="G16" s="16"/>
      <c r="H16" s="15"/>
    </row>
    <row r="17" spans="1:8" ht="18">
      <c r="A17" s="12" t="s">
        <v>9</v>
      </c>
      <c r="B17" s="3">
        <v>6</v>
      </c>
      <c r="C17" s="3">
        <v>10</v>
      </c>
      <c r="D17" s="3">
        <f t="shared" si="0"/>
        <v>1.2</v>
      </c>
      <c r="E17" s="3">
        <f t="shared" si="0"/>
        <v>2</v>
      </c>
      <c r="F17" s="4">
        <f>E16*D17</f>
        <v>1.2</v>
      </c>
      <c r="G17" s="16"/>
      <c r="H17" s="15"/>
    </row>
    <row r="18" spans="1:8" ht="18.600000000000001" thickBot="1">
      <c r="A18" s="10"/>
      <c r="B18" s="6"/>
      <c r="C18" s="6"/>
      <c r="D18" s="6"/>
      <c r="E18" s="6"/>
      <c r="F18" s="7">
        <f>SUM(F16:F17)</f>
        <v>4.8</v>
      </c>
      <c r="G18" s="17"/>
      <c r="H18" s="18"/>
    </row>
    <row r="20" spans="1:8" ht="21">
      <c r="A20" s="32" t="s">
        <v>15</v>
      </c>
      <c r="B20" s="29"/>
      <c r="C20" s="29"/>
      <c r="D20" s="29"/>
      <c r="E20" s="29"/>
      <c r="F20" s="29"/>
      <c r="G20" s="29"/>
    </row>
    <row r="21" spans="1:8" ht="21">
      <c r="A21" s="32" t="s">
        <v>16</v>
      </c>
      <c r="B21" s="29"/>
      <c r="C21" s="29"/>
      <c r="D21" s="29"/>
      <c r="E21" s="29"/>
      <c r="F21" s="29"/>
      <c r="G21" s="33" t="s">
        <v>17</v>
      </c>
    </row>
  </sheetData>
  <mergeCells count="7">
    <mergeCell ref="A11:F11"/>
    <mergeCell ref="A15:E15"/>
    <mergeCell ref="A6:H7"/>
    <mergeCell ref="A1:H1"/>
    <mergeCell ref="A2:H2"/>
    <mergeCell ref="A20:G20"/>
    <mergeCell ref="A21:F21"/>
  </mergeCells>
  <hyperlinks>
    <hyperlink ref="A1:H1" r:id="rId1" display="PROFITLUB"/>
    <hyperlink ref="G21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2015-02-07T01:40:26Z</dcterms:modified>
</cp:coreProperties>
</file>